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80114946-5F87-48AF-9E0E-5F66C46B18A6}" xr6:coauthVersionLast="47" xr6:coauthVersionMax="47" xr10:uidLastSave="{00000000-0000-0000-0000-000000000000}"/>
  <bookViews>
    <workbookView xWindow="20370" yWindow="-120" windowWidth="20730" windowHeight="11040" xr2:uid="{64F5F635-F629-43A9-B737-1DA196573CF1}"/>
  </bookViews>
  <sheets>
    <sheet name="tba65" sheetId="2" r:id="rId1"/>
  </sheets>
  <definedNames>
    <definedName name="_xlnm.Print_Area" localSheetId="0">'tba65'!$A$1:$G$31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<sst xmlns="http://schemas.openxmlformats.org/spreadsheetml/2006/main" count="240" uniqueCount="64">
  <si>
    <t>Tabla A10. Promedio de ingreso mensual (en miles de guaraníes) en la ocupación principal de la población ocupada en el sector secundario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</si>
  <si>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</si>
  <si>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</si>
  <si>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</si>
  <si>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</si>
  <si>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</si>
  <si>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</si>
  <si>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</si>
  <si>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</si>
  <si>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Cordillera</t>
  </si>
  <si>
    <t>Caaguazú</t>
  </si>
  <si>
    <t>Itapúa</t>
  </si>
  <si>
    <t>Misiones</t>
  </si>
  <si>
    <t>Paraguarí</t>
  </si>
  <si>
    <t>Amambay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</si>
  <si>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</si>
  <si>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</si>
  <si>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</si>
  <si>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</si>
  <si>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</si>
  <si>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</si>
  <si>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</si>
  <si>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</si>
  <si>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</si>
  <si>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San Pedro</t>
  </si>
  <si>
    <t>Guaira</t>
  </si>
  <si>
    <t>Caazapá</t>
  </si>
  <si>
    <t>Alto Paraná</t>
  </si>
  <si>
    <t>Central</t>
  </si>
  <si>
    <t>Ñeembucú</t>
  </si>
  <si>
    <t>Canindeyú</t>
  </si>
  <si>
    <t>Presidente Hayes</t>
  </si>
  <si>
    <t>Promedio de ingreso mensual (en miles de guaraníes) en la ocupación principal de la población ocupada en el sector secundario.</t>
  </si>
  <si>
    <t>El método de imputación elegido para la Base Anual 2022 y 2023, fue sustituir los ingresos atípicos por el valor de la mediana de la distribución (Me=2.372.179,289)</t>
  </si>
  <si>
    <t>(2.446)</t>
  </si>
  <si>
    <t>(421)</t>
  </si>
  <si>
    <t>(2.021)</t>
  </si>
  <si>
    <t>(2.847)</t>
  </si>
  <si>
    <t>(1.688)</t>
  </si>
  <si>
    <t>(1.363)</t>
  </si>
  <si>
    <t>(1.159)</t>
  </si>
  <si>
    <t>(647)</t>
  </si>
  <si>
    <t>(1.309)</t>
  </si>
  <si>
    <t>(784)</t>
  </si>
  <si>
    <t>(1.110)</t>
  </si>
  <si>
    <t>(721)</t>
  </si>
  <si>
    <t>(199)</t>
  </si>
  <si>
    <t>(1.088)</t>
  </si>
  <si>
    <t>(1.017)</t>
  </si>
  <si>
    <t>(300)</t>
  </si>
  <si>
    <t>(1.461)</t>
  </si>
  <si>
    <t>(941)</t>
  </si>
  <si>
    <t>(1.266)</t>
  </si>
  <si>
    <t>(1.647)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</si>
  <si>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</si>
  <si>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</si>
  <si>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</si>
  <si>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</si>
  <si>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rPr>
        <b/>
        <vertAlign val="superscript"/>
        <sz val="8"/>
        <rFont val="Arial"/>
        <family val="2"/>
      </rPr>
      <t>()/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</si>
  <si>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</si>
  <si>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</si>
  <si>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⁄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</si>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</sst>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\(#,##0\)"/>
    <numFmt numFmtId="165" formatCode="_(* #,##0.00_);_(* \(#,##0.00\);_(* &quot;-&quot;??_);_(@_)"/>
    <numFmt numFmtId="166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11" xfId="0" applyBorder="1"/>
    <xf numFmtId="0" fontId="10" fillId="6" borderId="5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6" fontId="6" fillId="4" borderId="0" xfId="1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1" fillId="3" borderId="0" xfId="3" applyNumberFormat="1" applyFill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3" fontId="0" fillId="7" borderId="0" xfId="0" applyNumberFormat="1" applyFill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49" fontId="0" fillId="8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2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/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6" fillId="0" borderId="0" xfId="2" applyFont="1" applyAlignment="1">
      <alignment horizontal="left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/>
    </xf>
    <xf numFmtId="0" fontId="14" fillId="0" borderId="0" xfId="0" applyFont="1"/>
  </cellXfs>
  <cellStyles count="4">
    <cellStyle name="Millares" xfId="1" builtinId="3"/>
    <cellStyle name="Millares [0] 2" xfId="3" xr:uid="{E0D2B621-5551-4E82-8C9E-584DA351169A}"/>
    <cellStyle name="Normal" xfId="0" builtinId="0"/>
    <cellStyle name="Normal 2" xfId="2" xr:uid="{F8AA7DB4-41BD-4B48-9596-F7950E4FF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CA8308-1061-4F8E-B723-330ACBA6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2F4EB3A-F64C-45D0-86E6-4B068A4B2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BEFA-223C-4E1F-882C-7909D03D922E}">
  <sheetPr>
    <pageSetUpPr fitToPage="1"/>
  </sheetPr>
  <dimension ref="A1:W43"/>
  <sheetViews>
    <sheetView showGridLines="0" tabSelected="1" topLeftCell="A19" zoomScale="85" zoomScaleNormal="85" workbookViewId="0">
      <selection activeCell="G42" sqref="G42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78"/>
      <c r="B2" s="78"/>
      <c r="C2" s="78"/>
      <c r="D2" s="78"/>
      <c r="E2" s="78"/>
      <c r="F2" s="78"/>
      <c r="G2" s="4"/>
      <c r="H2" s="4"/>
      <c r="I2" s="4"/>
      <c r="J2" s="2"/>
      <c r="K2" s="4"/>
      <c r="L2" s="4"/>
      <c r="M2" s="2"/>
      <c r="N2" s="2"/>
      <c r="O2" s="2"/>
      <c r="P2" s="2"/>
      <c r="Q2" s="78"/>
      <c r="R2" s="78"/>
      <c r="S2" s="2"/>
      <c r="T2" s="78"/>
      <c r="U2" s="78"/>
      <c r="V2" s="4"/>
    </row>
    <row r="3" spans="1:23" ht="26.25" customHeight="1" x14ac:dyDescent="0.25">
      <c r="A3" s="79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3" ht="27" customHeight="1" x14ac:dyDescent="0.25">
      <c r="A4" s="81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3" ht="18" customHeight="1" x14ac:dyDescent="0.25">
      <c r="A5" s="87" t="s">
        <v>21</v>
      </c>
      <c r="B5" s="83">
        <v>2017</v>
      </c>
      <c r="C5" s="84"/>
      <c r="D5" s="85"/>
      <c r="E5" s="67">
        <v>2018</v>
      </c>
      <c r="F5" s="68"/>
      <c r="G5" s="86"/>
      <c r="H5" s="68">
        <v>2019</v>
      </c>
      <c r="I5" s="68"/>
      <c r="J5" s="68"/>
      <c r="K5" s="67">
        <v>2020</v>
      </c>
      <c r="L5" s="68"/>
      <c r="M5" s="68"/>
      <c r="N5" s="67">
        <v>2021</v>
      </c>
      <c r="O5" s="68"/>
      <c r="P5" s="68"/>
      <c r="Q5" s="67">
        <v>2022</v>
      </c>
      <c r="R5" s="68"/>
      <c r="S5" s="68"/>
      <c r="T5" s="67">
        <v>2023</v>
      </c>
      <c r="U5" s="68"/>
      <c r="V5" s="68"/>
      <c r="W5" s="5"/>
    </row>
    <row r="6" spans="1:23" ht="15.75" customHeight="1" x14ac:dyDescent="0.25">
      <c r="A6" s="87"/>
      <c r="B6" s="67" t="s">
        <v>22</v>
      </c>
      <c r="C6" s="68"/>
      <c r="D6" s="69" t="s">
        <v>1</v>
      </c>
      <c r="E6" s="70" t="s">
        <v>22</v>
      </c>
      <c r="F6" s="71"/>
      <c r="G6" s="72" t="s">
        <v>1</v>
      </c>
      <c r="H6" s="70" t="s">
        <v>22</v>
      </c>
      <c r="I6" s="73"/>
      <c r="J6" s="75" t="s">
        <v>1</v>
      </c>
      <c r="K6" s="77" t="s">
        <v>22</v>
      </c>
      <c r="L6" s="71"/>
      <c r="M6" s="75" t="s">
        <v>1</v>
      </c>
      <c r="N6" s="77" t="s">
        <v>22</v>
      </c>
      <c r="O6" s="71"/>
      <c r="P6" s="75" t="s">
        <v>1</v>
      </c>
      <c r="Q6" s="77" t="s">
        <v>22</v>
      </c>
      <c r="R6" s="71"/>
      <c r="S6" s="75" t="s">
        <v>1</v>
      </c>
      <c r="T6" s="77" t="s">
        <v>22</v>
      </c>
      <c r="U6" s="71"/>
      <c r="V6" s="75" t="s">
        <v>1</v>
      </c>
    </row>
    <row r="7" spans="1:23" ht="18" customHeight="1" x14ac:dyDescent="0.25">
      <c r="A7" s="87"/>
      <c r="B7" s="44" t="s">
        <v>2</v>
      </c>
      <c r="C7" s="7" t="s">
        <v>3</v>
      </c>
      <c r="D7" s="69"/>
      <c r="E7" s="44" t="s">
        <v>2</v>
      </c>
      <c r="F7" s="7" t="s">
        <v>3</v>
      </c>
      <c r="G7" s="69"/>
      <c r="H7" s="44" t="s">
        <v>2</v>
      </c>
      <c r="I7" s="7" t="s">
        <v>3</v>
      </c>
      <c r="J7" s="76"/>
      <c r="K7" s="7" t="s">
        <v>2</v>
      </c>
      <c r="L7" s="7" t="s">
        <v>3</v>
      </c>
      <c r="M7" s="76"/>
      <c r="N7" s="6" t="s">
        <v>2</v>
      </c>
      <c r="O7" s="7" t="s">
        <v>3</v>
      </c>
      <c r="P7" s="76"/>
      <c r="Q7" s="7" t="s">
        <v>2</v>
      </c>
      <c r="R7" s="7" t="s">
        <v>3</v>
      </c>
      <c r="S7" s="76"/>
      <c r="T7" s="8" t="s">
        <v>2</v>
      </c>
      <c r="U7" s="8" t="s">
        <v>3</v>
      </c>
      <c r="V7" s="76"/>
    </row>
    <row r="8" spans="1:23" ht="18" customHeight="1" x14ac:dyDescent="0.25">
      <c r="A8" s="9" t="s">
        <v>61</v>
      </c>
      <c r="B8" s="43">
        <v>2445</v>
      </c>
      <c r="C8" s="43">
        <v>1865</v>
      </c>
      <c r="D8" s="10">
        <v>581</v>
      </c>
      <c r="E8" s="43">
        <v>2559</v>
      </c>
      <c r="F8" s="43">
        <v>1937</v>
      </c>
      <c r="G8" s="10">
        <v>622</v>
      </c>
      <c r="H8" s="43">
        <v>2412</v>
      </c>
      <c r="I8" s="43">
        <v>1877</v>
      </c>
      <c r="J8" s="10">
        <v>535</v>
      </c>
      <c r="K8" s="43">
        <v>2340</v>
      </c>
      <c r="L8" s="43">
        <v>1962</v>
      </c>
      <c r="M8" s="10">
        <v>378</v>
      </c>
      <c r="N8" s="43">
        <v>2553</v>
      </c>
      <c r="O8" s="43">
        <v>1893</v>
      </c>
      <c r="P8" s="10">
        <v>660</v>
      </c>
      <c r="Q8" s="27">
        <v>2717.5493977836127</v>
      </c>
      <c r="R8" s="27">
        <v>2069.2819807637352</v>
      </c>
      <c r="S8" s="28">
        <f>+ABS(Q8-R8)</f>
        <v>648.26741701987748</v>
      </c>
      <c r="T8" s="27">
        <v>2823.6018765177987</v>
      </c>
      <c r="U8" s="27">
        <v>2251.559842511836</v>
      </c>
      <c r="V8" s="28">
        <f>+ABS(T8-U8)</f>
        <v>572.04203400596271</v>
      </c>
    </row>
    <row r="9" spans="1:23" ht="15.75" customHeight="1" x14ac:dyDescent="0.25">
      <c r="A9" s="13" t="s">
        <v>4</v>
      </c>
      <c r="B9" s="14"/>
      <c r="C9" s="14"/>
      <c r="D9" s="15"/>
      <c r="E9" s="14"/>
      <c r="F9" s="14"/>
      <c r="G9" s="15"/>
      <c r="H9" s="14"/>
      <c r="I9" s="14"/>
      <c r="J9" s="15"/>
      <c r="K9" s="14"/>
      <c r="L9" s="14"/>
      <c r="M9" s="15"/>
      <c r="N9" s="14"/>
      <c r="O9" s="14"/>
      <c r="P9" s="15"/>
      <c r="Q9" s="29"/>
      <c r="R9" s="29"/>
      <c r="S9" s="30"/>
      <c r="T9" s="29"/>
      <c r="U9" s="29"/>
      <c r="V9" s="30"/>
    </row>
    <row r="10" spans="1:23" x14ac:dyDescent="0.25">
      <c r="A10" s="16" t="s">
        <v>5</v>
      </c>
      <c r="B10" s="39">
        <v>2555</v>
      </c>
      <c r="C10" s="39">
        <v>2120</v>
      </c>
      <c r="D10" s="18">
        <v>435</v>
      </c>
      <c r="E10" s="39">
        <v>2757</v>
      </c>
      <c r="F10" s="39">
        <v>2117</v>
      </c>
      <c r="G10" s="18">
        <v>640</v>
      </c>
      <c r="H10" s="39">
        <v>2487</v>
      </c>
      <c r="I10" s="39">
        <v>2219</v>
      </c>
      <c r="J10" s="18">
        <v>268</v>
      </c>
      <c r="K10" s="39">
        <v>2424</v>
      </c>
      <c r="L10" s="39">
        <v>2153</v>
      </c>
      <c r="M10" s="18">
        <v>270</v>
      </c>
      <c r="N10" s="39">
        <v>2730</v>
      </c>
      <c r="O10" s="39">
        <v>2147</v>
      </c>
      <c r="P10" s="18">
        <v>583</v>
      </c>
      <c r="Q10" s="31">
        <v>2895.3185006141157</v>
      </c>
      <c r="R10" s="31">
        <v>2266.755274398573</v>
      </c>
      <c r="S10" s="32">
        <f>+ABS(Q10-R10)</f>
        <v>628.56322621554273</v>
      </c>
      <c r="T10" s="31">
        <v>2950.1503298359062</v>
      </c>
      <c r="U10" s="31">
        <v>2452.061388704918</v>
      </c>
      <c r="V10" s="32">
        <f>+ABS(T10-U10)</f>
        <v>498.08894113098813</v>
      </c>
    </row>
    <row r="11" spans="1:23" x14ac:dyDescent="0.25">
      <c r="A11" s="19" t="s">
        <v>6</v>
      </c>
      <c r="B11" s="40">
        <v>2150</v>
      </c>
      <c r="C11" s="12">
        <v>775</v>
      </c>
      <c r="D11" s="48">
        <v>1375</v>
      </c>
      <c r="E11" s="40">
        <v>2084</v>
      </c>
      <c r="F11" s="40">
        <v>1309</v>
      </c>
      <c r="G11" s="11">
        <v>775</v>
      </c>
      <c r="H11" s="40">
        <v>2237</v>
      </c>
      <c r="I11" s="12">
        <v>922</v>
      </c>
      <c r="J11" s="48">
        <v>1315</v>
      </c>
      <c r="K11" s="40">
        <v>2142</v>
      </c>
      <c r="L11" s="40">
        <v>1305</v>
      </c>
      <c r="M11" s="11">
        <v>837</v>
      </c>
      <c r="N11" s="40">
        <v>2126</v>
      </c>
      <c r="O11" s="40">
        <v>1193</v>
      </c>
      <c r="P11" s="11">
        <v>933</v>
      </c>
      <c r="Q11" s="33">
        <v>2338.9907971453367</v>
      </c>
      <c r="R11" s="33">
        <v>1373.5311079624348</v>
      </c>
      <c r="S11" s="28">
        <f>+ABS(Q11-R11)</f>
        <v>965.45968918290191</v>
      </c>
      <c r="T11" s="33">
        <v>2577.6872403093626</v>
      </c>
      <c r="U11" s="33">
        <v>1573.9042078863833</v>
      </c>
      <c r="V11" s="28">
        <f>+ABS(T11-U11)</f>
        <v>1003.7830324229792</v>
      </c>
    </row>
    <row r="12" spans="1:23" ht="21" customHeight="1" x14ac:dyDescent="0.25">
      <c r="A12" s="13" t="s">
        <v>7</v>
      </c>
      <c r="B12" s="14"/>
      <c r="C12" s="14"/>
      <c r="D12" s="15"/>
      <c r="E12" s="14"/>
      <c r="F12" s="14"/>
      <c r="G12" s="15"/>
      <c r="H12" s="14"/>
      <c r="I12" s="14"/>
      <c r="J12" s="15"/>
      <c r="K12" s="14"/>
      <c r="L12" s="14"/>
      <c r="M12" s="15"/>
      <c r="N12" s="14"/>
      <c r="O12" s="14"/>
      <c r="P12" s="15"/>
      <c r="Q12" s="29"/>
      <c r="R12" s="29"/>
      <c r="S12" s="30"/>
      <c r="T12" s="29"/>
      <c r="U12" s="29"/>
      <c r="V12" s="30"/>
    </row>
    <row r="13" spans="1:23" ht="15.75" customHeight="1" x14ac:dyDescent="0.25">
      <c r="A13" s="16" t="s">
        <v>8</v>
      </c>
      <c r="B13" s="39">
        <v>3621</v>
      </c>
      <c r="C13" s="39">
        <v>2787</v>
      </c>
      <c r="D13" s="18">
        <v>833</v>
      </c>
      <c r="E13" s="39">
        <v>3440</v>
      </c>
      <c r="F13" s="54" t="s">
        <v>34</v>
      </c>
      <c r="G13" s="18">
        <v>994</v>
      </c>
      <c r="H13" s="39">
        <v>2893</v>
      </c>
      <c r="I13" s="39">
        <v>4409</v>
      </c>
      <c r="J13" s="49">
        <v>1516</v>
      </c>
      <c r="K13" s="39">
        <v>3133</v>
      </c>
      <c r="L13" s="39">
        <v>2663</v>
      </c>
      <c r="M13" s="18">
        <v>470</v>
      </c>
      <c r="N13" s="39">
        <v>2576</v>
      </c>
      <c r="O13" s="51" t="s">
        <v>53</v>
      </c>
      <c r="P13" s="18">
        <v>929</v>
      </c>
      <c r="Q13" s="31">
        <v>4464.6607427834715</v>
      </c>
      <c r="R13" s="31">
        <v>3614.734415411343</v>
      </c>
      <c r="S13" s="32">
        <f>+ABS(Q13-R13)</f>
        <v>849.92632737212853</v>
      </c>
      <c r="T13" s="31">
        <v>4240.472080282274</v>
      </c>
      <c r="U13" s="31">
        <v>3227.6201136941058</v>
      </c>
      <c r="V13" s="32">
        <f>+ABS(T13-U13)</f>
        <v>1012.8519665881681</v>
      </c>
    </row>
    <row r="14" spans="1:23" ht="15.75" customHeight="1" x14ac:dyDescent="0.25">
      <c r="A14" s="19" t="s">
        <v>23</v>
      </c>
      <c r="B14" s="40">
        <v>2273</v>
      </c>
      <c r="C14" s="12">
        <v>966</v>
      </c>
      <c r="D14" s="48">
        <v>1307</v>
      </c>
      <c r="E14" s="12" t="s">
        <v>16</v>
      </c>
      <c r="F14" s="12" t="s">
        <v>16</v>
      </c>
      <c r="G14" s="11" t="s">
        <v>16</v>
      </c>
      <c r="H14" s="12" t="s">
        <v>16</v>
      </c>
      <c r="I14" s="12" t="s">
        <v>16</v>
      </c>
      <c r="J14" s="11" t="s">
        <v>16</v>
      </c>
      <c r="K14" s="12" t="s">
        <v>16</v>
      </c>
      <c r="L14" s="12" t="s">
        <v>16</v>
      </c>
      <c r="M14" s="11" t="s">
        <v>16</v>
      </c>
      <c r="N14" s="12" t="s">
        <v>16</v>
      </c>
      <c r="O14" s="12" t="s">
        <v>16</v>
      </c>
      <c r="P14" s="11" t="s">
        <v>16</v>
      </c>
      <c r="Q14" s="33">
        <v>2785.5395057136711</v>
      </c>
      <c r="R14" s="34">
        <v>1459.528564409399</v>
      </c>
      <c r="S14" s="28">
        <f t="shared" ref="S14:S28" si="0">+ABS(Q14-R14)</f>
        <v>1326.0109413042721</v>
      </c>
      <c r="T14" s="33">
        <v>2702.8736180513615</v>
      </c>
      <c r="U14" s="34">
        <v>2457.058711846902</v>
      </c>
      <c r="V14" s="28">
        <f t="shared" ref="V14:V28" si="1">+ABS(T14-U14)</f>
        <v>245.81490620445948</v>
      </c>
    </row>
    <row r="15" spans="1:23" ht="15.75" customHeight="1" x14ac:dyDescent="0.25">
      <c r="A15" s="16" t="s">
        <v>24</v>
      </c>
      <c r="B15" s="39">
        <v>1659</v>
      </c>
      <c r="C15" s="17">
        <v>867</v>
      </c>
      <c r="D15" s="18">
        <v>791</v>
      </c>
      <c r="E15" s="39">
        <v>1905</v>
      </c>
      <c r="F15" s="54" t="s">
        <v>35</v>
      </c>
      <c r="G15" s="49">
        <v>1484</v>
      </c>
      <c r="H15" s="39">
        <v>2587</v>
      </c>
      <c r="I15" s="54" t="s">
        <v>41</v>
      </c>
      <c r="J15" s="49">
        <v>1940</v>
      </c>
      <c r="K15" s="39">
        <v>2288</v>
      </c>
      <c r="L15" s="54" t="s">
        <v>51</v>
      </c>
      <c r="M15" s="49">
        <v>1347</v>
      </c>
      <c r="N15" s="39">
        <v>1985</v>
      </c>
      <c r="O15" s="51" t="s">
        <v>52</v>
      </c>
      <c r="P15" s="18">
        <v>719</v>
      </c>
      <c r="Q15" s="31">
        <v>2457.283773216443</v>
      </c>
      <c r="R15" s="35">
        <v>1108.136169093907</v>
      </c>
      <c r="S15" s="32">
        <f t="shared" si="0"/>
        <v>1349.147604122536</v>
      </c>
      <c r="T15" s="31">
        <v>3231.7811017916606</v>
      </c>
      <c r="U15" s="35">
        <v>906.95008624990737</v>
      </c>
      <c r="V15" s="32">
        <f t="shared" si="1"/>
        <v>2324.831015541753</v>
      </c>
    </row>
    <row r="16" spans="1:23" ht="15.75" customHeight="1" x14ac:dyDescent="0.25">
      <c r="A16" s="19" t="s">
        <v>9</v>
      </c>
      <c r="B16" s="40">
        <v>1960</v>
      </c>
      <c r="C16" s="12">
        <v>734</v>
      </c>
      <c r="D16" s="48">
        <v>1226</v>
      </c>
      <c r="E16" s="12" t="s">
        <v>16</v>
      </c>
      <c r="F16" s="12" t="s">
        <v>16</v>
      </c>
      <c r="G16" s="11" t="s">
        <v>16</v>
      </c>
      <c r="H16" s="12" t="s">
        <v>16</v>
      </c>
      <c r="I16" s="12" t="s">
        <v>16</v>
      </c>
      <c r="J16" s="11" t="s">
        <v>16</v>
      </c>
      <c r="K16" s="12" t="s">
        <v>16</v>
      </c>
      <c r="L16" s="12" t="s">
        <v>16</v>
      </c>
      <c r="M16" s="11" t="s">
        <v>16</v>
      </c>
      <c r="N16" s="12" t="s">
        <v>16</v>
      </c>
      <c r="O16" s="12" t="s">
        <v>16</v>
      </c>
      <c r="P16" s="11" t="s">
        <v>16</v>
      </c>
      <c r="Q16" s="33">
        <v>2322.8593878198108</v>
      </c>
      <c r="R16" s="33">
        <v>1170.4100269557548</v>
      </c>
      <c r="S16" s="28">
        <f t="shared" si="0"/>
        <v>1152.449360864056</v>
      </c>
      <c r="T16" s="33">
        <v>2369.0703799145913</v>
      </c>
      <c r="U16" s="33">
        <v>1854.963689100493</v>
      </c>
      <c r="V16" s="28">
        <f t="shared" si="1"/>
        <v>514.10669081409833</v>
      </c>
    </row>
    <row r="17" spans="1:22" ht="15.75" customHeight="1" x14ac:dyDescent="0.25">
      <c r="A17" s="16" t="s">
        <v>25</v>
      </c>
      <c r="B17" s="39">
        <v>1854</v>
      </c>
      <c r="C17" s="17">
        <v>935</v>
      </c>
      <c r="D17" s="18">
        <v>919</v>
      </c>
      <c r="E17" s="17" t="s">
        <v>16</v>
      </c>
      <c r="F17" s="17" t="s">
        <v>16</v>
      </c>
      <c r="G17" s="18" t="s">
        <v>16</v>
      </c>
      <c r="H17" s="17" t="s">
        <v>16</v>
      </c>
      <c r="I17" s="17" t="s">
        <v>16</v>
      </c>
      <c r="J17" s="18" t="s">
        <v>16</v>
      </c>
      <c r="K17" s="17" t="s">
        <v>16</v>
      </c>
      <c r="L17" s="17" t="s">
        <v>16</v>
      </c>
      <c r="M17" s="18" t="s">
        <v>16</v>
      </c>
      <c r="N17" s="17" t="s">
        <v>16</v>
      </c>
      <c r="O17" s="17" t="s">
        <v>16</v>
      </c>
      <c r="P17" s="18" t="s">
        <v>16</v>
      </c>
      <c r="Q17" s="36">
        <v>2144.8947584070252</v>
      </c>
      <c r="R17" s="36">
        <v>1212.2237092120938</v>
      </c>
      <c r="S17" s="32">
        <f t="shared" si="0"/>
        <v>932.67104919493136</v>
      </c>
      <c r="T17" s="36">
        <v>2312.6602494510785</v>
      </c>
      <c r="U17" s="36">
        <v>1327.5316894301568</v>
      </c>
      <c r="V17" s="32">
        <f t="shared" si="1"/>
        <v>985.12856002092167</v>
      </c>
    </row>
    <row r="18" spans="1:22" ht="15.75" customHeight="1" x14ac:dyDescent="0.25">
      <c r="A18" s="19" t="s">
        <v>10</v>
      </c>
      <c r="B18" s="40">
        <v>2608</v>
      </c>
      <c r="C18" s="40">
        <v>1065</v>
      </c>
      <c r="D18" s="48">
        <v>1543</v>
      </c>
      <c r="E18" s="40">
        <v>3016</v>
      </c>
      <c r="F18" s="52" t="s">
        <v>36</v>
      </c>
      <c r="G18" s="11">
        <v>996</v>
      </c>
      <c r="H18" s="40">
        <v>1981</v>
      </c>
      <c r="I18" s="52" t="s">
        <v>42</v>
      </c>
      <c r="J18" s="11">
        <v>672</v>
      </c>
      <c r="K18" s="40">
        <v>1946</v>
      </c>
      <c r="L18" s="52" t="s">
        <v>47</v>
      </c>
      <c r="M18" s="11">
        <v>858</v>
      </c>
      <c r="N18" s="40">
        <v>2862</v>
      </c>
      <c r="O18" s="55" t="s">
        <v>48</v>
      </c>
      <c r="P18" s="48">
        <v>1845</v>
      </c>
      <c r="Q18" s="33">
        <v>2311.4005917031163</v>
      </c>
      <c r="R18" s="33">
        <v>1315.5096520075924</v>
      </c>
      <c r="S18" s="28">
        <f t="shared" si="0"/>
        <v>995.89093969552391</v>
      </c>
      <c r="T18" s="33">
        <v>2602.1080383896019</v>
      </c>
      <c r="U18" s="33">
        <v>1946.0601580288533</v>
      </c>
      <c r="V18" s="28">
        <f t="shared" si="1"/>
        <v>656.04788036074865</v>
      </c>
    </row>
    <row r="19" spans="1:22" ht="15.75" customHeight="1" x14ac:dyDescent="0.25">
      <c r="A19" s="16" t="s">
        <v>26</v>
      </c>
      <c r="B19" s="39">
        <v>2433</v>
      </c>
      <c r="C19" s="39">
        <v>1404</v>
      </c>
      <c r="D19" s="49">
        <v>1029</v>
      </c>
      <c r="E19" s="51" t="s">
        <v>37</v>
      </c>
      <c r="F19" s="51" t="s">
        <v>38</v>
      </c>
      <c r="G19" s="53" t="s">
        <v>40</v>
      </c>
      <c r="H19" s="41">
        <v>1866</v>
      </c>
      <c r="I19" s="54" t="s">
        <v>43</v>
      </c>
      <c r="J19" s="49">
        <v>1082</v>
      </c>
      <c r="K19" s="41">
        <v>1731</v>
      </c>
      <c r="L19" s="54" t="s">
        <v>46</v>
      </c>
      <c r="M19" s="49">
        <v>1533</v>
      </c>
      <c r="N19" s="39">
        <v>1874</v>
      </c>
      <c r="O19" s="51" t="s">
        <v>49</v>
      </c>
      <c r="P19" s="49">
        <v>1574</v>
      </c>
      <c r="Q19" s="31">
        <v>1993.1148043036872</v>
      </c>
      <c r="R19" s="35">
        <v>2166.4387939742051</v>
      </c>
      <c r="S19" s="32">
        <f t="shared" si="0"/>
        <v>173.3239896705179</v>
      </c>
      <c r="T19" s="31">
        <v>2590.1716919439746</v>
      </c>
      <c r="U19" s="35">
        <v>1137.5550910531242</v>
      </c>
      <c r="V19" s="32">
        <f t="shared" si="1"/>
        <v>1452.6166008908503</v>
      </c>
    </row>
    <row r="20" spans="1:22" ht="15.75" customHeight="1" x14ac:dyDescent="0.25">
      <c r="A20" s="19" t="s">
        <v>11</v>
      </c>
      <c r="B20" s="40">
        <v>2185</v>
      </c>
      <c r="C20" s="40">
        <v>1663</v>
      </c>
      <c r="D20" s="11">
        <v>522</v>
      </c>
      <c r="E20" s="40">
        <v>2166</v>
      </c>
      <c r="F20" s="52" t="s">
        <v>39</v>
      </c>
      <c r="G20" s="11">
        <v>802</v>
      </c>
      <c r="H20" s="42">
        <v>2360</v>
      </c>
      <c r="I20" s="52" t="s">
        <v>44</v>
      </c>
      <c r="J20" s="48">
        <v>1251</v>
      </c>
      <c r="K20" s="42">
        <v>2363</v>
      </c>
      <c r="L20" s="52" t="s">
        <v>45</v>
      </c>
      <c r="M20" s="48">
        <v>1641</v>
      </c>
      <c r="N20" s="40">
        <v>2247</v>
      </c>
      <c r="O20" s="55" t="s">
        <v>50</v>
      </c>
      <c r="P20" s="11">
        <v>786</v>
      </c>
      <c r="Q20" s="33">
        <v>2225.1988443951709</v>
      </c>
      <c r="R20" s="33">
        <v>1655.7670844757417</v>
      </c>
      <c r="S20" s="28">
        <f t="shared" si="0"/>
        <v>569.43175991942917</v>
      </c>
      <c r="T20" s="33">
        <v>2238.4512792420915</v>
      </c>
      <c r="U20" s="33">
        <v>2208.8843971084257</v>
      </c>
      <c r="V20" s="28">
        <f t="shared" si="1"/>
        <v>29.566882133665786</v>
      </c>
    </row>
    <row r="21" spans="1:22" x14ac:dyDescent="0.25">
      <c r="A21" s="16" t="s">
        <v>12</v>
      </c>
      <c r="B21" s="39">
        <v>1880</v>
      </c>
      <c r="C21" s="39">
        <v>1095</v>
      </c>
      <c r="D21" s="18">
        <v>785</v>
      </c>
      <c r="E21" s="17" t="s">
        <v>16</v>
      </c>
      <c r="F21" s="17" t="s">
        <v>16</v>
      </c>
      <c r="G21" s="18" t="s">
        <v>16</v>
      </c>
      <c r="H21" s="17" t="s">
        <v>16</v>
      </c>
      <c r="I21" s="17" t="s">
        <v>16</v>
      </c>
      <c r="J21" s="18" t="s">
        <v>16</v>
      </c>
      <c r="K21" s="17" t="s">
        <v>16</v>
      </c>
      <c r="L21" s="17" t="s">
        <v>16</v>
      </c>
      <c r="M21" s="18" t="s">
        <v>16</v>
      </c>
      <c r="N21" s="17" t="s">
        <v>16</v>
      </c>
      <c r="O21" s="17" t="s">
        <v>16</v>
      </c>
      <c r="P21" s="18" t="s">
        <v>16</v>
      </c>
      <c r="Q21" s="36">
        <v>2201.3735122601097</v>
      </c>
      <c r="R21" s="36">
        <v>1584.0931655809527</v>
      </c>
      <c r="S21" s="32">
        <f t="shared" si="0"/>
        <v>617.28034667915699</v>
      </c>
      <c r="T21" s="36">
        <v>2681.723880734211</v>
      </c>
      <c r="U21" s="36">
        <v>1468.136749003392</v>
      </c>
      <c r="V21" s="32">
        <f t="shared" si="1"/>
        <v>1213.587131730819</v>
      </c>
    </row>
    <row r="22" spans="1:22" x14ac:dyDescent="0.25">
      <c r="A22" s="19" t="s">
        <v>13</v>
      </c>
      <c r="B22" s="40">
        <v>1825</v>
      </c>
      <c r="C22" s="40">
        <v>1024</v>
      </c>
      <c r="D22" s="11">
        <v>801</v>
      </c>
      <c r="E22" s="12" t="s">
        <v>16</v>
      </c>
      <c r="F22" s="12" t="s">
        <v>16</v>
      </c>
      <c r="G22" s="11" t="s">
        <v>16</v>
      </c>
      <c r="H22" s="12" t="s">
        <v>16</v>
      </c>
      <c r="I22" s="12" t="s">
        <v>16</v>
      </c>
      <c r="J22" s="11" t="s">
        <v>16</v>
      </c>
      <c r="K22" s="12" t="s">
        <v>16</v>
      </c>
      <c r="L22" s="12" t="s">
        <v>16</v>
      </c>
      <c r="M22" s="11" t="s">
        <v>16</v>
      </c>
      <c r="N22" s="12" t="s">
        <v>16</v>
      </c>
      <c r="O22" s="12" t="s">
        <v>16</v>
      </c>
      <c r="P22" s="11" t="s">
        <v>16</v>
      </c>
      <c r="Q22" s="33">
        <v>2231.8936755640907</v>
      </c>
      <c r="R22" s="33">
        <v>1005.8491138278408</v>
      </c>
      <c r="S22" s="28">
        <f t="shared" si="0"/>
        <v>1226.0445617362498</v>
      </c>
      <c r="T22" s="33">
        <v>2193.1940567710285</v>
      </c>
      <c r="U22" s="33">
        <v>741.12601175266059</v>
      </c>
      <c r="V22" s="28">
        <f t="shared" si="1"/>
        <v>1452.0680450183679</v>
      </c>
    </row>
    <row r="23" spans="1:22" x14ac:dyDescent="0.25">
      <c r="A23" s="16" t="s">
        <v>27</v>
      </c>
      <c r="B23" s="39">
        <v>2497</v>
      </c>
      <c r="C23" s="39">
        <v>1636</v>
      </c>
      <c r="D23" s="18">
        <v>861</v>
      </c>
      <c r="E23" s="39">
        <v>2580</v>
      </c>
      <c r="F23" s="39">
        <v>1788</v>
      </c>
      <c r="G23" s="18">
        <v>792</v>
      </c>
      <c r="H23" s="39">
        <v>2382</v>
      </c>
      <c r="I23" s="39">
        <v>2303</v>
      </c>
      <c r="J23" s="18">
        <v>79</v>
      </c>
      <c r="K23" s="39">
        <v>2234</v>
      </c>
      <c r="L23" s="39">
        <v>2057</v>
      </c>
      <c r="M23" s="18">
        <v>177</v>
      </c>
      <c r="N23" s="39">
        <v>2629</v>
      </c>
      <c r="O23" s="39">
        <v>2039</v>
      </c>
      <c r="P23" s="18">
        <v>590</v>
      </c>
      <c r="Q23" s="31">
        <v>2807.1554535546456</v>
      </c>
      <c r="R23" s="31">
        <v>2207.496477646474</v>
      </c>
      <c r="S23" s="32">
        <f t="shared" si="0"/>
        <v>599.65897590817167</v>
      </c>
      <c r="T23" s="31">
        <v>3039.6281259350185</v>
      </c>
      <c r="U23" s="31">
        <v>2462.1961083488973</v>
      </c>
      <c r="V23" s="32">
        <f t="shared" si="1"/>
        <v>577.43201758612122</v>
      </c>
    </row>
    <row r="24" spans="1:22" x14ac:dyDescent="0.25">
      <c r="A24" s="19" t="s">
        <v>28</v>
      </c>
      <c r="B24" s="40">
        <v>2509</v>
      </c>
      <c r="C24" s="40">
        <v>2250</v>
      </c>
      <c r="D24" s="11">
        <v>259</v>
      </c>
      <c r="E24" s="40">
        <v>2695</v>
      </c>
      <c r="F24" s="40">
        <v>2347</v>
      </c>
      <c r="G24" s="11">
        <v>349</v>
      </c>
      <c r="H24" s="40">
        <v>2524</v>
      </c>
      <c r="I24" s="40">
        <v>2058</v>
      </c>
      <c r="J24" s="11">
        <v>466</v>
      </c>
      <c r="K24" s="40">
        <v>2527</v>
      </c>
      <c r="L24" s="40">
        <v>2277</v>
      </c>
      <c r="M24" s="11">
        <v>250</v>
      </c>
      <c r="N24" s="40">
        <v>2846</v>
      </c>
      <c r="O24" s="40">
        <v>2579</v>
      </c>
      <c r="P24" s="11">
        <v>268</v>
      </c>
      <c r="Q24" s="33">
        <v>2841.2377197350838</v>
      </c>
      <c r="R24" s="33">
        <v>2192.9985703609841</v>
      </c>
      <c r="S24" s="28">
        <f t="shared" si="0"/>
        <v>648.23914937409972</v>
      </c>
      <c r="T24" s="33">
        <v>2878.1577192151617</v>
      </c>
      <c r="U24" s="33">
        <v>2385.6931680074936</v>
      </c>
      <c r="V24" s="28">
        <f t="shared" si="1"/>
        <v>492.46455120766814</v>
      </c>
    </row>
    <row r="25" spans="1:22" x14ac:dyDescent="0.25">
      <c r="A25" s="16" t="s">
        <v>29</v>
      </c>
      <c r="B25" s="39">
        <v>2116</v>
      </c>
      <c r="C25" s="17">
        <v>954</v>
      </c>
      <c r="D25" s="49">
        <v>1162</v>
      </c>
      <c r="E25" s="17" t="s">
        <v>16</v>
      </c>
      <c r="F25" s="17" t="s">
        <v>16</v>
      </c>
      <c r="G25" s="18" t="s">
        <v>16</v>
      </c>
      <c r="H25" s="17" t="s">
        <v>16</v>
      </c>
      <c r="I25" s="17" t="s">
        <v>16</v>
      </c>
      <c r="J25" s="18" t="s">
        <v>16</v>
      </c>
      <c r="K25" s="17" t="s">
        <v>16</v>
      </c>
      <c r="L25" s="17" t="s">
        <v>16</v>
      </c>
      <c r="M25" s="18" t="s">
        <v>16</v>
      </c>
      <c r="N25" s="17" t="s">
        <v>16</v>
      </c>
      <c r="O25" s="17" t="s">
        <v>16</v>
      </c>
      <c r="P25" s="18" t="s">
        <v>16</v>
      </c>
      <c r="Q25" s="36">
        <v>2223.8585488310891</v>
      </c>
      <c r="R25" s="35">
        <v>850.83626019217718</v>
      </c>
      <c r="S25" s="32">
        <f t="shared" si="0"/>
        <v>1373.022288638912</v>
      </c>
      <c r="T25" s="36">
        <v>2456.9396332832275</v>
      </c>
      <c r="U25" s="35">
        <v>1150.2132365214263</v>
      </c>
      <c r="V25" s="32">
        <f t="shared" si="1"/>
        <v>1306.7263967618012</v>
      </c>
    </row>
    <row r="26" spans="1:22" x14ac:dyDescent="0.25">
      <c r="A26" s="19" t="s">
        <v>14</v>
      </c>
      <c r="B26" s="40">
        <v>2508</v>
      </c>
      <c r="C26" s="40">
        <v>1373</v>
      </c>
      <c r="D26" s="48">
        <v>1134</v>
      </c>
      <c r="E26" s="12" t="s">
        <v>16</v>
      </c>
      <c r="F26" s="12" t="s">
        <v>16</v>
      </c>
      <c r="G26" s="11" t="s">
        <v>16</v>
      </c>
      <c r="H26" s="12" t="s">
        <v>16</v>
      </c>
      <c r="I26" s="12" t="s">
        <v>16</v>
      </c>
      <c r="J26" s="11" t="s">
        <v>16</v>
      </c>
      <c r="K26" s="12" t="s">
        <v>16</v>
      </c>
      <c r="L26" s="12" t="s">
        <v>16</v>
      </c>
      <c r="M26" s="11" t="s">
        <v>16</v>
      </c>
      <c r="N26" s="12" t="s">
        <v>16</v>
      </c>
      <c r="O26" s="12" t="s">
        <v>16</v>
      </c>
      <c r="P26" s="11" t="s">
        <v>16</v>
      </c>
      <c r="Q26" s="33">
        <v>2538.4843388269214</v>
      </c>
      <c r="R26" s="33">
        <v>1660.7165385301391</v>
      </c>
      <c r="S26" s="28">
        <f t="shared" si="0"/>
        <v>877.7678002967823</v>
      </c>
      <c r="T26" s="33">
        <v>2804.6802887897288</v>
      </c>
      <c r="U26" s="33">
        <v>1855.6447182505817</v>
      </c>
      <c r="V26" s="28">
        <f t="shared" si="1"/>
        <v>949.0355705391471</v>
      </c>
    </row>
    <row r="27" spans="1:22" x14ac:dyDescent="0.25">
      <c r="A27" s="16" t="s">
        <v>30</v>
      </c>
      <c r="B27" s="39">
        <v>2241</v>
      </c>
      <c r="C27" s="17">
        <v>872</v>
      </c>
      <c r="D27" s="49">
        <v>1369</v>
      </c>
      <c r="E27" s="17" t="s">
        <v>16</v>
      </c>
      <c r="F27" s="17" t="s">
        <v>16</v>
      </c>
      <c r="G27" s="18" t="s">
        <v>16</v>
      </c>
      <c r="H27" s="17" t="s">
        <v>16</v>
      </c>
      <c r="I27" s="17" t="s">
        <v>16</v>
      </c>
      <c r="J27" s="18" t="s">
        <v>16</v>
      </c>
      <c r="K27" s="17" t="s">
        <v>16</v>
      </c>
      <c r="L27" s="17" t="s">
        <v>16</v>
      </c>
      <c r="M27" s="18" t="s">
        <v>16</v>
      </c>
      <c r="N27" s="17" t="s">
        <v>16</v>
      </c>
      <c r="O27" s="17" t="s">
        <v>16</v>
      </c>
      <c r="P27" s="18" t="s">
        <v>16</v>
      </c>
      <c r="Q27" s="36">
        <v>2534.5983668662966</v>
      </c>
      <c r="R27" s="35">
        <v>1263.5030061124414</v>
      </c>
      <c r="S27" s="32">
        <f t="shared" si="0"/>
        <v>1271.0953607538552</v>
      </c>
      <c r="T27" s="36">
        <v>2813.4814838350626</v>
      </c>
      <c r="U27" s="35">
        <v>2225.451828788664</v>
      </c>
      <c r="V27" s="32">
        <f t="shared" si="1"/>
        <v>588.0296550463986</v>
      </c>
    </row>
    <row r="28" spans="1:22" x14ac:dyDescent="0.25">
      <c r="A28" s="19" t="s">
        <v>31</v>
      </c>
      <c r="B28" s="40">
        <v>2906</v>
      </c>
      <c r="C28" s="40">
        <v>1771</v>
      </c>
      <c r="D28" s="48">
        <v>1135</v>
      </c>
      <c r="E28" s="12" t="s">
        <v>16</v>
      </c>
      <c r="F28" s="12" t="s">
        <v>16</v>
      </c>
      <c r="G28" s="11" t="s">
        <v>16</v>
      </c>
      <c r="H28" s="12" t="s">
        <v>16</v>
      </c>
      <c r="I28" s="12" t="s">
        <v>16</v>
      </c>
      <c r="J28" s="11" t="s">
        <v>16</v>
      </c>
      <c r="K28" s="12" t="s">
        <v>16</v>
      </c>
      <c r="L28" s="12" t="s">
        <v>16</v>
      </c>
      <c r="M28" s="11" t="s">
        <v>16</v>
      </c>
      <c r="N28" s="12" t="s">
        <v>16</v>
      </c>
      <c r="O28" s="12" t="s">
        <v>16</v>
      </c>
      <c r="P28" s="11" t="s">
        <v>16</v>
      </c>
      <c r="Q28" s="33">
        <v>2843.8051850017628</v>
      </c>
      <c r="R28" s="35">
        <v>1793.9660434356279</v>
      </c>
      <c r="S28" s="28">
        <f t="shared" si="0"/>
        <v>1049.8391415661349</v>
      </c>
      <c r="T28" s="33">
        <v>2874.4236518228786</v>
      </c>
      <c r="U28" s="35">
        <v>2240.2341924760049</v>
      </c>
      <c r="V28" s="28">
        <f t="shared" si="1"/>
        <v>634.18945934687372</v>
      </c>
    </row>
    <row r="29" spans="1:22" x14ac:dyDescent="0.25">
      <c r="A29" s="16" t="s">
        <v>15</v>
      </c>
      <c r="B29" s="39">
        <v>3174</v>
      </c>
      <c r="C29" s="39">
        <v>1697</v>
      </c>
      <c r="D29" s="49">
        <v>1477</v>
      </c>
      <c r="E29" s="17" t="s">
        <v>16</v>
      </c>
      <c r="F29" s="17" t="s">
        <v>16</v>
      </c>
      <c r="G29" s="18" t="s">
        <v>16</v>
      </c>
      <c r="H29" s="17" t="s">
        <v>16</v>
      </c>
      <c r="I29" s="17" t="s">
        <v>16</v>
      </c>
      <c r="J29" s="18" t="s">
        <v>16</v>
      </c>
      <c r="K29" s="17" t="s">
        <v>16</v>
      </c>
      <c r="L29" s="17" t="s">
        <v>16</v>
      </c>
      <c r="M29" s="18" t="s">
        <v>16</v>
      </c>
      <c r="N29" s="17" t="s">
        <v>16</v>
      </c>
      <c r="O29" s="17" t="s">
        <v>16</v>
      </c>
      <c r="P29" s="18" t="s">
        <v>16</v>
      </c>
      <c r="Q29" s="37" t="s">
        <v>16</v>
      </c>
      <c r="R29" s="37" t="s">
        <v>16</v>
      </c>
      <c r="S29" s="38" t="s">
        <v>16</v>
      </c>
      <c r="T29" s="37" t="s">
        <v>16</v>
      </c>
      <c r="U29" s="37" t="s">
        <v>16</v>
      </c>
      <c r="V29" s="38" t="s">
        <v>16</v>
      </c>
    </row>
    <row r="30" spans="1:22" x14ac:dyDescent="0.25">
      <c r="A30" s="19" t="s">
        <v>17</v>
      </c>
      <c r="B30" s="40">
        <v>2380</v>
      </c>
      <c r="C30" s="12">
        <v>542</v>
      </c>
      <c r="D30" s="48">
        <v>1838</v>
      </c>
      <c r="E30" s="12" t="s">
        <v>16</v>
      </c>
      <c r="F30" s="12" t="s">
        <v>16</v>
      </c>
      <c r="G30" s="11" t="s">
        <v>16</v>
      </c>
      <c r="H30" s="12" t="s">
        <v>16</v>
      </c>
      <c r="I30" s="12" t="s">
        <v>16</v>
      </c>
      <c r="J30" s="11" t="s">
        <v>16</v>
      </c>
      <c r="K30" s="12" t="s">
        <v>16</v>
      </c>
      <c r="L30" s="12" t="s">
        <v>16</v>
      </c>
      <c r="M30" s="11" t="s">
        <v>16</v>
      </c>
      <c r="N30" s="12" t="s">
        <v>16</v>
      </c>
      <c r="O30" s="12" t="s">
        <v>16</v>
      </c>
      <c r="P30" s="11" t="s">
        <v>16</v>
      </c>
      <c r="Q30" s="33" t="s">
        <v>16</v>
      </c>
      <c r="R30" s="33" t="s">
        <v>16</v>
      </c>
      <c r="S30" s="28" t="s">
        <v>16</v>
      </c>
      <c r="T30" s="33" t="s">
        <v>16</v>
      </c>
      <c r="U30" s="33" t="s">
        <v>16</v>
      </c>
      <c r="V30" s="28" t="s">
        <v>16</v>
      </c>
    </row>
    <row r="31" spans="1:22" x14ac:dyDescent="0.25">
      <c r="A31" s="20" t="s">
        <v>18</v>
      </c>
      <c r="B31" s="21" t="s">
        <v>16</v>
      </c>
      <c r="C31" s="21" t="s">
        <v>16</v>
      </c>
      <c r="D31" s="22" t="s">
        <v>16</v>
      </c>
      <c r="E31" s="45">
        <v>2159</v>
      </c>
      <c r="F31" s="45">
        <v>1534</v>
      </c>
      <c r="G31" s="22">
        <v>624</v>
      </c>
      <c r="H31" s="45">
        <v>2236</v>
      </c>
      <c r="I31" s="21">
        <v>910</v>
      </c>
      <c r="J31" s="50">
        <v>1326</v>
      </c>
      <c r="K31" s="45">
        <v>1996</v>
      </c>
      <c r="L31" s="45">
        <v>1393</v>
      </c>
      <c r="M31" s="22">
        <v>604</v>
      </c>
      <c r="N31" s="45">
        <v>2231</v>
      </c>
      <c r="O31" s="45">
        <v>1043</v>
      </c>
      <c r="P31" s="50">
        <v>1187</v>
      </c>
      <c r="Q31" s="46" t="s">
        <v>16</v>
      </c>
      <c r="R31" s="46" t="s">
        <v>16</v>
      </c>
      <c r="S31" s="47" t="s">
        <v>16</v>
      </c>
      <c r="T31" s="46" t="s">
        <v>16</v>
      </c>
      <c r="U31" s="46" t="s">
        <v>16</v>
      </c>
      <c r="V31" s="47" t="s">
        <v>16</v>
      </c>
    </row>
    <row r="32" spans="1:22" x14ac:dyDescent="0.25">
      <c r="A32" s="74" t="s">
        <v>54</v>
      </c>
      <c r="B32" s="74"/>
      <c r="C32" s="74"/>
      <c r="D32" s="74"/>
      <c r="E32" s="74"/>
      <c r="F32" s="74"/>
      <c r="G32" s="74"/>
    </row>
    <row r="33" spans="1:7" x14ac:dyDescent="0.25">
      <c r="A33" s="56" t="s">
        <v>55</v>
      </c>
      <c r="B33" s="57"/>
      <c r="C33" s="57"/>
      <c r="D33" s="57"/>
      <c r="E33" s="57"/>
      <c r="F33" s="57"/>
      <c r="G33" s="57"/>
    </row>
    <row r="34" spans="1:7" x14ac:dyDescent="0.25">
      <c r="A34" s="56" t="s">
        <v>56</v>
      </c>
      <c r="B34" s="58"/>
      <c r="C34" s="58"/>
      <c r="D34" s="58"/>
      <c r="E34" s="57"/>
      <c r="F34" s="57"/>
      <c r="G34" s="57"/>
    </row>
    <row r="35" spans="1:7" x14ac:dyDescent="0.25">
      <c r="A35" s="59" t="s">
        <v>19</v>
      </c>
      <c r="B35" s="59"/>
      <c r="C35" s="59"/>
      <c r="D35" s="59"/>
      <c r="E35" s="59"/>
      <c r="F35" s="59"/>
      <c r="G35" s="59"/>
    </row>
    <row r="36" spans="1:7" x14ac:dyDescent="0.25">
      <c r="A36" s="60" t="s">
        <v>20</v>
      </c>
      <c r="B36" s="60"/>
      <c r="C36" s="60"/>
      <c r="D36" s="60"/>
      <c r="E36" s="57"/>
      <c r="F36" s="57"/>
      <c r="G36" s="57"/>
    </row>
    <row r="37" spans="1:7" x14ac:dyDescent="0.25">
      <c r="A37" s="61" t="s">
        <v>57</v>
      </c>
      <c r="B37" s="24"/>
      <c r="C37" s="25"/>
      <c r="D37" s="23"/>
      <c r="E37" s="24"/>
      <c r="F37" s="25"/>
      <c r="G37" s="25"/>
    </row>
    <row r="38" spans="1:7" x14ac:dyDescent="0.25">
      <c r="A38" s="62" t="s">
        <v>58</v>
      </c>
      <c r="B38" s="23"/>
      <c r="C38" s="23"/>
      <c r="D38" s="23"/>
      <c r="E38" s="24"/>
      <c r="F38" s="25"/>
      <c r="G38" s="25"/>
    </row>
    <row r="39" spans="1:7" x14ac:dyDescent="0.25">
      <c r="A39" s="88" t="s">
        <v>62</v>
      </c>
      <c r="B39" s="23"/>
      <c r="C39" s="23"/>
      <c r="D39" s="23"/>
      <c r="E39" s="24"/>
      <c r="F39" s="25"/>
      <c r="G39" s="25"/>
    </row>
    <row r="40" spans="1:7" x14ac:dyDescent="0.25">
      <c r="A40" s="88" t="s">
        <v>63</v>
      </c>
      <c r="B40" s="23"/>
      <c r="C40" s="23"/>
      <c r="D40" s="23"/>
      <c r="E40" s="24"/>
      <c r="F40" s="25"/>
      <c r="G40" s="25"/>
    </row>
    <row r="41" spans="1:7" x14ac:dyDescent="0.25">
      <c r="A41" s="63" t="s">
        <v>33</v>
      </c>
      <c r="B41" s="63"/>
      <c r="C41" s="63"/>
      <c r="D41" s="64"/>
      <c r="E41" s="63"/>
      <c r="F41" s="63"/>
      <c r="G41" s="65"/>
    </row>
    <row r="42" spans="1:7" x14ac:dyDescent="0.25">
      <c r="A42" s="66" t="s">
        <v>59</v>
      </c>
      <c r="B42" s="63"/>
      <c r="C42" s="63"/>
      <c r="D42" s="64"/>
      <c r="E42" s="63"/>
      <c r="F42" s="63"/>
      <c r="G42" s="65"/>
    </row>
    <row r="43" spans="1:7" x14ac:dyDescent="0.25">
      <c r="A43" s="66" t="s">
        <v>60</v>
      </c>
      <c r="B43" s="63"/>
      <c r="C43" s="63"/>
      <c r="D43" s="64"/>
      <c r="E43" s="63"/>
      <c r="F43" s="63"/>
      <c r="G43" s="65"/>
    </row>
  </sheetData>
  <mergeCells count="28">
    <mergeCell ref="A2:F2"/>
    <mergeCell ref="Q2:R2"/>
    <mergeCell ref="T2:U2"/>
    <mergeCell ref="A3:V3"/>
    <mergeCell ref="A4:V4"/>
    <mergeCell ref="A32:G32"/>
    <mergeCell ref="M6:M7"/>
    <mergeCell ref="N6:O6"/>
    <mergeCell ref="P6:P7"/>
    <mergeCell ref="V6:V7"/>
    <mergeCell ref="Q6:R6"/>
    <mergeCell ref="J6:J7"/>
    <mergeCell ref="K6:L6"/>
    <mergeCell ref="S6:S7"/>
    <mergeCell ref="T6:U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ignoredErrors>
    <ignoredError sqref="F13:P24 E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tba65</vt:lpstr>
      <vt:lpstr>'tba65'!Área_de_impresión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2024-07-15T11:32:03Z</dcterms:created>
  <dcterms:modified xsi:type="dcterms:W3CDTF">2024-10-15T19:05:52Z</dcterms:modified>
</cp:coreProperties>
</file>